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<sst xmlns="http://schemas.openxmlformats.org/spreadsheetml/2006/main" count="182" uniqueCount="102">
  <si>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</si>
  <si>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</si>
  <si>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</si>
  <si>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</si>
  <si>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</si>
  <si>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</si>
  <si>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</si>
  <si>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</si>
  <si>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</si>
  <si>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</si>
  <si>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</si>
  <si>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</si>
  <si>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</si>
  <si>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</si>
  <si>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</si>
  <si>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</si>
  <si>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</si>
  <si>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</si>
  <si>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</si>
  <si>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</si>
  <si>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</si>
  <si>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</si>
  <si>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</si>
  <si>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</si>
  <si>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</si>
  <si>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</si>
  <si>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</si>
  <si>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</si>
  <si>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</si>
  <si>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</si>
  <si>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</si>
  <si>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</si>
  <si>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</si>
  <si>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</si>
  <si>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</si>
  <si>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</si>
  <si>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</si>
  <si>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</si>
  <si>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</si>
  <si>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</si>
  <si>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</si>
  <si>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</si>
  <si>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</si>
  <si>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</si>
  <si>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</si>
  <si>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</si>
  <si>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</si>
  <si>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</si>
  <si>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</si>
  <si>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</si>
  <si>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</si>
  <si>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</si>
  <si>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</si>
  <si>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</si>
  <si>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</si>
  <si>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</si>
  <si>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</si>
  <si>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</si>
  <si>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</si>
  <si>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</si>
  <si>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</si>
  <si>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</si>
  <si>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</si>
  <si>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</si>
  <si>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</si>
  <si>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</si>
  <si>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</si>
  <si>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</si>
  <si>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</si>
  <si>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</si>
  <si>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</si>
  <si>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</si>
  <si>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</si>
  <si>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</si>
  <si>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</si>
  <si>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</si>
  <si>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</si>
  <si>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</si>
  <si>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</si>
  <si>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</si>
  <si>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</si>
  <si>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</si>
  <si>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</si>
  <si>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</si>
  <si>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</si>
  <si>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</si>
  <si>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</si>
  <si>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</si>
  <si>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</si>
  <si>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</si>
  <si>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</si>
  <si>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</si>
  <si>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</si>
  <si>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</si>
  <si>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</si>
  <si>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</si>
  <si>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</si>
  <si>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</si>
  <si>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</si>
  <si>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</si>
  <si>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</si>
  <si>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203-2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</si>
</sst>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sqref="A1:J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14883.26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4340.95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25839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0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0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31493.55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12506.08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35347.75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31523.58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28229.73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97</v>
      </c>
      <c r="C19" s="72"/>
      <c r="D19" s="72"/>
      <c r="E19" s="72"/>
      <c r="F19" s="72"/>
      <c r="G19" s="72"/>
      <c r="H19" s="73">
        <v>0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98</v>
      </c>
      <c r="C20" s="72"/>
      <c r="D20" s="72"/>
      <c r="E20" s="72"/>
      <c r="F20" s="72"/>
      <c r="G20" s="72"/>
      <c r="H20" s="73">
        <v>0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0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184163.9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57" zoomScaleNormal="100" zoomScaleSheetLayoutView="100" workbookViewId="0">
      <selection activeCell="J74" sqref="J7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203-2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15407.65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184163.9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152640.32000000001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0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31523.58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2">
        <f>H11+H12-H25</f>
        <v>184845.06999999998</v>
      </c>
      <c r="I17" s="14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184845.06999999998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41">
        <v>14726.48</v>
      </c>
      <c r="I25" s="90"/>
      <c r="J25" s="8" t="s">
        <v>8</v>
      </c>
    </row>
    <row r="26" spans="1:10" s="12" customFormat="1" ht="16.5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14883.26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4340.95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25839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0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0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31493.55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12506.08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35347.75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31523.58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28229.73</v>
      </c>
      <c r="I37" s="100"/>
      <c r="J37" s="101"/>
    </row>
    <row r="38" spans="1:10" x14ac:dyDescent="0.25">
      <c r="A38" s="9">
        <v>31</v>
      </c>
      <c r="B38" s="72" t="s">
        <v>97</v>
      </c>
      <c r="C38" s="72"/>
      <c r="D38" s="72"/>
      <c r="E38" s="72"/>
      <c r="F38" s="72"/>
      <c r="G38" s="72"/>
      <c r="H38" s="99">
        <f>'Форма 2.3.'!H19:J19</f>
        <v>0</v>
      </c>
      <c r="I38" s="100"/>
      <c r="J38" s="101"/>
    </row>
    <row r="39" spans="1:10" x14ac:dyDescent="0.25">
      <c r="A39" s="9">
        <v>32</v>
      </c>
      <c r="B39" s="72" t="s">
        <v>98</v>
      </c>
      <c r="C39" s="72"/>
      <c r="D39" s="72"/>
      <c r="E39" s="72"/>
      <c r="F39" s="72"/>
      <c r="G39" s="72"/>
      <c r="H39" s="99">
        <f>'Форма 2.3.'!H20:J20</f>
        <v>0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0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184163.9</v>
      </c>
      <c r="I41" s="113"/>
      <c r="J41" s="113"/>
    </row>
    <row r="42" spans="1:10" s="12" customFormat="1" ht="16.5" x14ac:dyDescent="0.25">
      <c r="A42" s="53" t="s">
        <v>29</v>
      </c>
      <c r="B42" s="152"/>
      <c r="C42" s="152"/>
      <c r="D42" s="152"/>
      <c r="E42" s="152"/>
      <c r="F42" s="152"/>
      <c r="G42" s="152"/>
      <c r="H42" s="152"/>
      <c r="I42" s="152"/>
      <c r="J42" s="153">
        <f>J45+J46+J47+J55+J56+J57+J58+J59+J61+J62+J63+J64+J65+J66+J67+J68+J70+J71+J73+J74+J75</f>
        <v>17.580000000000002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0.12</v>
      </c>
    </row>
    <row r="46" spans="1:10" s="11" customFormat="1" ht="28.9" customHeight="1" x14ac:dyDescent="0.25">
      <c r="A46" s="46"/>
      <c r="B46" s="102" t="s">
        <v>96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1.32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0.42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0.71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0.28999999999999998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7.0000000000000007E-2</v>
      </c>
    </row>
    <row r="60" spans="1:10" s="11" customFormat="1" x14ac:dyDescent="0.25">
      <c r="A60" s="15">
        <v>36</v>
      </c>
      <c r="B60" s="117" t="s">
        <v>80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81</v>
      </c>
      <c r="C61" s="103"/>
      <c r="D61" s="103"/>
      <c r="E61" s="103"/>
      <c r="F61" s="104"/>
      <c r="G61" s="41" t="s">
        <v>82</v>
      </c>
      <c r="H61" s="85" t="s">
        <v>57</v>
      </c>
      <c r="I61" s="86"/>
      <c r="J61" s="48">
        <v>0</v>
      </c>
    </row>
    <row r="62" spans="1:10" s="42" customFormat="1" ht="12.75" x14ac:dyDescent="0.25">
      <c r="A62" s="41"/>
      <c r="B62" s="102" t="s">
        <v>83</v>
      </c>
      <c r="C62" s="103"/>
      <c r="D62" s="103"/>
      <c r="E62" s="103"/>
      <c r="F62" s="104"/>
      <c r="G62" s="41" t="s">
        <v>84</v>
      </c>
      <c r="H62" s="85" t="s">
        <v>57</v>
      </c>
      <c r="I62" s="86"/>
      <c r="J62" s="48">
        <v>1.43</v>
      </c>
    </row>
    <row r="63" spans="1:10" s="42" customFormat="1" ht="12.75" x14ac:dyDescent="0.25">
      <c r="A63" s="41"/>
      <c r="B63" s="102" t="s">
        <v>85</v>
      </c>
      <c r="C63" s="103"/>
      <c r="D63" s="103"/>
      <c r="E63" s="103"/>
      <c r="F63" s="104"/>
      <c r="G63" s="41" t="s">
        <v>84</v>
      </c>
      <c r="H63" s="85" t="s">
        <v>57</v>
      </c>
      <c r="I63" s="86"/>
      <c r="J63" s="48">
        <v>1.32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1.22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86</v>
      </c>
      <c r="H65" s="120" t="s">
        <v>57</v>
      </c>
      <c r="I65" s="120"/>
      <c r="J65" s="50">
        <v>3.42</v>
      </c>
    </row>
    <row r="66" spans="1:10" s="42" customFormat="1" ht="12.75" x14ac:dyDescent="0.25">
      <c r="A66" s="45"/>
      <c r="B66" s="116" t="s">
        <v>97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0</v>
      </c>
    </row>
    <row r="67" spans="1:10" s="42" customFormat="1" ht="12.75" x14ac:dyDescent="0.25">
      <c r="A67" s="45"/>
      <c r="B67" s="116" t="s">
        <v>98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</v>
      </c>
    </row>
    <row r="68" spans="1:10" s="42" customFormat="1" ht="12.75" x14ac:dyDescent="0.25">
      <c r="A68" s="41"/>
      <c r="B68" s="116" t="s">
        <v>99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</v>
      </c>
    </row>
    <row r="69" spans="1:10" s="11" customFormat="1" x14ac:dyDescent="0.25">
      <c r="A69" s="15">
        <v>37</v>
      </c>
      <c r="B69" s="122" t="s">
        <v>55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87</v>
      </c>
      <c r="C70" s="116"/>
      <c r="D70" s="116"/>
      <c r="E70" s="116"/>
      <c r="F70" s="116"/>
      <c r="G70" s="41" t="s">
        <v>91</v>
      </c>
      <c r="H70" s="125" t="s">
        <v>59</v>
      </c>
      <c r="I70" s="125"/>
      <c r="J70" s="50">
        <v>2.12</v>
      </c>
    </row>
    <row r="71" spans="1:10" s="43" customFormat="1" ht="12.75" x14ac:dyDescent="0.2">
      <c r="A71" s="41"/>
      <c r="B71" s="116" t="s">
        <v>88</v>
      </c>
      <c r="C71" s="116"/>
      <c r="D71" s="116"/>
      <c r="E71" s="116"/>
      <c r="F71" s="116"/>
      <c r="G71" s="41" t="s">
        <v>91</v>
      </c>
      <c r="H71" s="125" t="s">
        <v>59</v>
      </c>
      <c r="I71" s="125"/>
      <c r="J71" s="50">
        <v>0.93</v>
      </c>
    </row>
    <row r="72" spans="1:10" s="11" customFormat="1" x14ac:dyDescent="0.25">
      <c r="A72" s="15">
        <v>38</v>
      </c>
      <c r="B72" s="122" t="s">
        <v>89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1" t="s">
        <v>90</v>
      </c>
      <c r="C73" s="151"/>
      <c r="D73" s="151"/>
      <c r="E73" s="151"/>
      <c r="F73" s="151"/>
      <c r="G73" s="41" t="s">
        <v>91</v>
      </c>
      <c r="H73" s="120" t="s">
        <v>59</v>
      </c>
      <c r="I73" s="120"/>
      <c r="J73" s="50">
        <v>2.78</v>
      </c>
    </row>
    <row r="74" spans="1:10" s="43" customFormat="1" ht="12.75" x14ac:dyDescent="0.2">
      <c r="A74" s="41"/>
      <c r="B74" s="151" t="s">
        <v>94</v>
      </c>
      <c r="C74" s="151"/>
      <c r="D74" s="151"/>
      <c r="E74" s="151"/>
      <c r="F74" s="151"/>
      <c r="G74" s="41" t="s">
        <v>91</v>
      </c>
      <c r="H74" s="120" t="s">
        <v>59</v>
      </c>
      <c r="I74" s="120"/>
      <c r="J74" s="50">
        <v>0</v>
      </c>
    </row>
    <row r="75" spans="1:10" s="43" customFormat="1" ht="12.75" x14ac:dyDescent="0.2">
      <c r="A75" s="41"/>
      <c r="B75" s="151" t="s">
        <v>95</v>
      </c>
      <c r="C75" s="151"/>
      <c r="D75" s="151"/>
      <c r="E75" s="151"/>
      <c r="F75" s="151"/>
      <c r="G75" s="41" t="s">
        <v>91</v>
      </c>
      <c r="H75" s="120" t="s">
        <v>59</v>
      </c>
      <c r="I75" s="120"/>
      <c r="J75" s="50">
        <v>0</v>
      </c>
    </row>
    <row r="76" spans="1:10" s="11" customFormat="1" ht="15.75" customHeight="1" x14ac:dyDescent="0.25">
      <c r="A76" s="15">
        <v>39</v>
      </c>
      <c r="B76" s="122" t="s">
        <v>100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1"/>
      <c r="C77" s="151"/>
      <c r="D77" s="151"/>
      <c r="E77" s="151"/>
      <c r="F77" s="151"/>
      <c r="G77" s="51"/>
      <c r="H77" s="120"/>
      <c r="I77" s="120"/>
      <c r="J77" s="50"/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4" t="s">
        <v>40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41</v>
      </c>
      <c r="C80" s="144"/>
      <c r="D80" s="144"/>
      <c r="E80" s="144"/>
      <c r="F80" s="144"/>
      <c r="G80" s="22" t="s">
        <v>44</v>
      </c>
      <c r="H80" s="145">
        <v>0</v>
      </c>
      <c r="I80" s="146"/>
      <c r="J80" s="147"/>
    </row>
    <row r="81" spans="1:10" s="4" customFormat="1" x14ac:dyDescent="0.25">
      <c r="A81" s="17"/>
      <c r="B81" s="144" t="s">
        <v>42</v>
      </c>
      <c r="C81" s="144"/>
      <c r="D81" s="144"/>
      <c r="E81" s="144"/>
      <c r="F81" s="144"/>
      <c r="G81" s="22" t="s">
        <v>44</v>
      </c>
      <c r="H81" s="145">
        <v>0</v>
      </c>
      <c r="I81" s="146"/>
      <c r="J81" s="147"/>
    </row>
    <row r="82" spans="1:10" s="4" customFormat="1" x14ac:dyDescent="0.25">
      <c r="A82" s="17"/>
      <c r="B82" s="144" t="s">
        <v>43</v>
      </c>
      <c r="C82" s="144"/>
      <c r="D82" s="144"/>
      <c r="E82" s="144"/>
      <c r="F82" s="144"/>
      <c r="G82" s="24" t="s">
        <v>8</v>
      </c>
      <c r="H82" s="148">
        <v>0</v>
      </c>
      <c r="I82" s="149"/>
      <c r="J82" s="150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2019-03-20T08:12:19Z</dcterms:modified>
</cp:coreProperties>
</file>